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3392" windowHeight="1054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<sst xmlns="http://schemas.openxmlformats.org/spreadsheetml/2006/main" count="50" uniqueCount="43">
  <si>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</si>
  <si>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</si>
  <si>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</si>
  <si>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</si>
  <si>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</si>
  <si>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</si>
  <si>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</si>
  <si>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</si>
  <si>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</si>
  <si>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</si>
  <si>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</si>
  <si>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</si>
  <si>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</si>
  <si>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</si>
  <si>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</si>
  <si>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</si>
  <si>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</si>
  <si>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</si>
  <si>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</si>
  <si>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</si>
  <si>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</si>
  <si>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</si>
  <si>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</si>
  <si>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</si>
  <si>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</si>
  <si>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</si>
  <si>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</si>
  <si>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</si>
  <si>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</si>
  <si>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</si>
  <si>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</si>
  <si>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</si>
  <si>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</si>
  <si>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</si>
  <si>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</si>
  <si>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</si>
  <si>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</si>
  <si>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</si>
  <si>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2019/20</t>
  </si>
  <si>
    <t>2020/21</t>
  </si>
  <si>
    <t>Addition of Clerk's laptop to asset register</t>
  </si>
  <si>
    <t>£860 on pond dredge etc £260 extra on trees</t>
  </si>
  <si>
    <t>£4104 from Village Fund £920 Vat refund in 2019/20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</si>
</sst>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3477</v>
      </c>
      <c r="F11" s="8">
        <v>10571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6381</v>
      </c>
      <c r="F13" s="8">
        <v>6348</v>
      </c>
      <c r="G13" s="5">
        <f>F13-D13</f>
        <v>-33</v>
      </c>
      <c r="H13" s="6">
        <f>IF((D13&gt;F13),(D13-F13)/D13,IF(D13&lt;F13,-(D13-F13)/D13,IF(D13=F13,0)))</f>
        <v>0.005171603196991067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5551</v>
      </c>
      <c r="F15" s="8">
        <v>481</v>
      </c>
      <c r="G15" s="5">
        <f>F15-D15</f>
        <v>-5070</v>
      </c>
      <c r="H15" s="6">
        <f>IF((D15&gt;F15),(D15-F15)/D15,IF(D15&lt;F15,-(D15-F15)/D15,IF(D15=F15,0)))</f>
        <v>0.9133489461358314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42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2255</v>
      </c>
      <c r="F17" s="8">
        <v>2496</v>
      </c>
      <c r="G17" s="5">
        <f>F17-D17</f>
        <v>241</v>
      </c>
      <c r="H17" s="6">
        <f>IF((D17&gt;F17),(D17-F17)/D17,IF(D17&lt;F17,-(D17-F17)/D17,IF(D17=F17,0)))</f>
        <v>0.10687361419068736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2583</v>
      </c>
      <c r="F21" s="8">
        <v>3981</v>
      </c>
      <c r="G21" s="5">
        <f>F21-D21</f>
        <v>1398</v>
      </c>
      <c r="H21" s="6">
        <f>IF((D21&gt;F21),(D21-F21)/D21,IF(D21&lt;F21,-(D21-F21)/D21,IF(D21=F21,0)))</f>
        <v>0.5412311265969802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41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10571</v>
      </c>
      <c r="F23" s="2">
        <f>F11+F13+F15-F17-F19-F21</f>
        <v>10923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10571</v>
      </c>
      <c r="F26" s="8">
        <v>10922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2</v>
      </c>
      <c r="F28" s="8">
        <v>578</v>
      </c>
      <c r="G28" s="5">
        <f>F28-D28</f>
        <v>576</v>
      </c>
      <c r="H28" s="6">
        <f>IF((D28&gt;F28),(D28-F28)/D28,IF(D28&lt;F28,-(D28-F28)/D28,IF(D28=F28,0)))</f>
        <v>288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IF((H28&lt;15%)*AND(G28&lt;100000),"NO","YES")</f>
        <v>YES</v>
      </c>
      <c r="M28" s="10" t="s">
        <v>40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User</cp:lastModifiedBy>
  <cp:lastPrinted>2020-03-19T12:45:09Z</cp:lastPrinted>
  <dcterms:created xsi:type="dcterms:W3CDTF">2012-07-11T10:01:28Z</dcterms:created>
  <dcterms:modified xsi:type="dcterms:W3CDTF">2021-07-19T15:19:14Z</dcterms:modified>
  <cp:category/>
  <cp:version/>
  <cp:contentType/>
  <cp:contentStatus/>
</cp:coreProperties>
</file>